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Sheet1!$J$1:$J$80</definedName>
    <definedName name="_xlnm.Print_Area" localSheetId="0">Sheet1!$A$1:$K$80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I80" i="1"/>
  <c r="I79"/>
  <c r="I78"/>
  <c r="I77"/>
  <c r="I76"/>
  <c r="I75"/>
  <c r="I74"/>
  <c r="I73"/>
  <c r="I71"/>
  <c r="I72"/>
  <c r="I70"/>
  <c r="I69"/>
  <c r="I68"/>
  <c r="I67"/>
  <c r="I65"/>
  <c r="I64"/>
  <c r="I60"/>
  <c r="I61"/>
  <c r="I62"/>
  <c r="I6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5"/>
</calcChain>
</file>

<file path=xl/sharedStrings.xml><?xml version="1.0" encoding="utf-8"?>
<sst xmlns="http://schemas.openxmlformats.org/spreadsheetml/2006/main" count="330" uniqueCount="176">
  <si>
    <t>Name of the Training Programme</t>
  </si>
  <si>
    <t>Rank of Participants</t>
  </si>
  <si>
    <t>Period (in days)</t>
  </si>
  <si>
    <t>M</t>
  </si>
  <si>
    <t>F</t>
  </si>
  <si>
    <t>Sl. No.</t>
  </si>
  <si>
    <t>No of Participants participated</t>
  </si>
  <si>
    <t>Guarding Staff</t>
  </si>
  <si>
    <t>Officer</t>
  </si>
  <si>
    <t>Remarks</t>
  </si>
  <si>
    <t>Refresher Training Course</t>
  </si>
  <si>
    <t>Newly appointed Sub Asst.Jailors</t>
  </si>
  <si>
    <t>Mode of Training</t>
  </si>
  <si>
    <t>Virtual</t>
  </si>
  <si>
    <t>26.05.2020 to 12.06.2020</t>
  </si>
  <si>
    <t>Total No of Participants</t>
  </si>
  <si>
    <t>19.08.2020 to 18.09.2020</t>
  </si>
  <si>
    <t>Capsule Course for Jail Officers</t>
  </si>
  <si>
    <t>Sr.Superintendent, Superintendent, Jailor &amp; Asst. Jailor</t>
  </si>
  <si>
    <t>29.09.2020</t>
  </si>
  <si>
    <t>Capsule Course for DPOs &amp; PWOs</t>
  </si>
  <si>
    <t>DPO &amp; PWO</t>
  </si>
  <si>
    <t>01.10.2020</t>
  </si>
  <si>
    <t>05.10.2020</t>
  </si>
  <si>
    <t>08.10.2020</t>
  </si>
  <si>
    <t>13.10.2020</t>
  </si>
  <si>
    <t>20.10.2020</t>
  </si>
  <si>
    <t>One day orientation programme on Model Jail Manual'2020</t>
  </si>
  <si>
    <t>Sr.Superintendent, Superintendent, Jailor &amp; Chief Matron</t>
  </si>
  <si>
    <t>18.12.2020</t>
  </si>
  <si>
    <t>Jailor, Asst.Jailor</t>
  </si>
  <si>
    <t>23.12.2020</t>
  </si>
  <si>
    <t>Supdt, Jailor</t>
  </si>
  <si>
    <t>30.12.2020</t>
  </si>
  <si>
    <t xml:space="preserve">Pharmacist </t>
  </si>
  <si>
    <t>28.02.2021</t>
  </si>
  <si>
    <t>One Day Refresher Training Course (Cuttack Range)</t>
  </si>
  <si>
    <t>Jail Warder</t>
  </si>
  <si>
    <t>08.02.2021 to 14.02.2021</t>
  </si>
  <si>
    <t>22.02.2021 to 28.02.2021</t>
  </si>
  <si>
    <t>Computer Training on 5t initiatives</t>
  </si>
  <si>
    <t>Sr. Superintendent, Superintendent</t>
  </si>
  <si>
    <t>02.09.2021 to 03.09.2021</t>
  </si>
  <si>
    <t>Sr. Superintendent, Jailor</t>
  </si>
  <si>
    <t>06.09.2021 to 07.09.2021</t>
  </si>
  <si>
    <t>Jailor, Asst.Jailor, Matron</t>
  </si>
  <si>
    <t>17.09.2021</t>
  </si>
  <si>
    <t>Sr. Supdt, Jailor, A.J &amp; SAJ</t>
  </si>
  <si>
    <t>27.09.2021 to 28.09.2021</t>
  </si>
  <si>
    <t>Computer Training on                "e-Governance Services"</t>
  </si>
  <si>
    <t>04.10.2021 to 05.10.2021</t>
  </si>
  <si>
    <t>21.09.2021 to 22.09.2021</t>
  </si>
  <si>
    <t>17.09.2021 to 18.09.2021</t>
  </si>
  <si>
    <t>Computer Training Course</t>
  </si>
  <si>
    <t>SAJ</t>
  </si>
  <si>
    <t>03.03.2022 to 09.03.2022</t>
  </si>
  <si>
    <t>18.07.2022 to 23.07.2022</t>
  </si>
  <si>
    <t>25.07.2022 to 30.07.2022</t>
  </si>
  <si>
    <t>05.08.2022 to 10.08.2022</t>
  </si>
  <si>
    <t>17.10.2022 to 22.10.2022</t>
  </si>
  <si>
    <t>Basic Training Course</t>
  </si>
  <si>
    <t>Asst.Jailors</t>
  </si>
  <si>
    <t>12.10.2021 to 10.12.2022</t>
  </si>
  <si>
    <t>01.02.2023 to 31.01.2024</t>
  </si>
  <si>
    <t>01.07.2023 to 31.03.2024</t>
  </si>
  <si>
    <t>Sensitization Training Programme on three New Criminal Laws</t>
  </si>
  <si>
    <t>Asst.Jailors &amp; SAJs</t>
  </si>
  <si>
    <t>07.06.2024 to 09.06.2024</t>
  </si>
  <si>
    <t>offline</t>
  </si>
  <si>
    <t>Technology in Prison Administration</t>
  </si>
  <si>
    <t>12.03.2021 to 14.03.2021</t>
  </si>
  <si>
    <t>Incident Response System: Challenges and Solutions in Prison Administration</t>
  </si>
  <si>
    <t>-do-</t>
  </si>
  <si>
    <t>22.03.2021 to 24.03.2021</t>
  </si>
  <si>
    <t>Stakeholder’s Coordination and Leadership Development Course</t>
  </si>
  <si>
    <t>Jailor, SDPO, PWO, Superintendent, Asst.Matron</t>
  </si>
  <si>
    <t>29.03.2021 to 31.03.2021</t>
  </si>
  <si>
    <t>Jailor, Asst,Jailor, Superintendent</t>
  </si>
  <si>
    <t>BPR&amp;D</t>
  </si>
  <si>
    <t>Jailor</t>
  </si>
  <si>
    <t>09.10.2021 to 10.10.2021</t>
  </si>
  <si>
    <t>16.10.2021 to 17.10.2021</t>
  </si>
  <si>
    <t xml:space="preserve">Supdt, Jailor, A.J </t>
  </si>
  <si>
    <t>District Level Workshop on “e-Governance” Cuttack Range</t>
  </si>
  <si>
    <t>11.09.2021 to 12.09.2021</t>
  </si>
  <si>
    <t>District Level Workshop on “e-Governance” Berhampur Range</t>
  </si>
  <si>
    <t>13.11.2021 to 14.11.2021</t>
  </si>
  <si>
    <t>18.07.2021</t>
  </si>
  <si>
    <t>One Day Training Programme (Circle Level/Wise on PMS/VMS/e-Mulakat/ICJS) Cuttack Circle</t>
  </si>
  <si>
    <t>Supdt, Jailor, Asst.Jailor, SAJ, Warder</t>
  </si>
  <si>
    <t>One Day Training Programme (Circle Level/Wise on PMS/VMS/e-Mulakat/ICJS) Baripada Circle</t>
  </si>
  <si>
    <t>21.07.2021</t>
  </si>
  <si>
    <t>One Day Training Programme (Circle Level/Wise on PMS/VMS/e-Mulakat/ICJS) Berhampur Circle</t>
  </si>
  <si>
    <t>24.07.2021</t>
  </si>
  <si>
    <t>One Day Training Programme (Circle Level/Wise on PMS/VMS/e-Mulakat/ICJS) Koraput Circle</t>
  </si>
  <si>
    <t>25.07.2021</t>
  </si>
  <si>
    <t>Jailor, Asst. Jailor, Superintendent</t>
  </si>
  <si>
    <t>21.10.2021 to 23.10.2021</t>
  </si>
  <si>
    <t>Prisoner's Rights &amp; Entitlements - Laws , Policies and Apparatus, National &amp; International perspectives, an update</t>
  </si>
  <si>
    <t>28.10.2021 to 30.10.2021</t>
  </si>
  <si>
    <t>Technology in Prisons Administration</t>
  </si>
  <si>
    <t>08.11.2021 to 10.11.2021</t>
  </si>
  <si>
    <t>“Innovations and Best Practices in Prisons and Correctional Set-ups”</t>
  </si>
  <si>
    <t>Jailor, Asst.Jailor, Superintendent</t>
  </si>
  <si>
    <t>18.11.2021 to 20.11.2021</t>
  </si>
  <si>
    <t>"From Inmates to Entrepreneurs: Role of Industry and Agri-Business-Planning in Prisons”</t>
  </si>
  <si>
    <t>25.11.2021 to 26.11.2021</t>
  </si>
  <si>
    <t>29.12.2021 to 01.01.20222</t>
  </si>
  <si>
    <t>Positive Thinking and Environment Setting for Prisoners Welfare</t>
  </si>
  <si>
    <t>04.01.2022 to 08.01.2022</t>
  </si>
  <si>
    <t>Addressing the special needs of Transgender Inmates: Role of Prisons and Correctional Facilities</t>
  </si>
  <si>
    <t>18.02.2022 to 19.02.2022</t>
  </si>
  <si>
    <t>09.11.2022 to 11.11.2022</t>
  </si>
  <si>
    <t>23.11.2022 to 25.11.2022</t>
  </si>
  <si>
    <t>07.12.2022 to 09.12.2022</t>
  </si>
  <si>
    <t>21.12.2022 to 23.12.2022</t>
  </si>
  <si>
    <t>04.01.20233 to 06.01.20233</t>
  </si>
  <si>
    <t>Skilling of inmates for employability and rehabilitation</t>
  </si>
  <si>
    <t>18.01.2023 to 22.01.2023</t>
  </si>
  <si>
    <t>Training information of Mahatma Gandhi Academy of Prisons and Correctional Services, Chhatabar Gandhi Academy of Prisons &amp; Correctional Services, Chhatabar w.e.f. March'2020</t>
  </si>
  <si>
    <t xml:space="preserve">Jailor &amp; Asst.Jailors </t>
  </si>
  <si>
    <t>SAJs</t>
  </si>
  <si>
    <t>untrained Jail Warders</t>
  </si>
  <si>
    <t>11.06.2024 to 13.06.2024</t>
  </si>
  <si>
    <t>18.06.2024 to 20.06.2024</t>
  </si>
  <si>
    <t>24.06.2024 to 26.06.2024</t>
  </si>
  <si>
    <t>27.06.2024 to 29.06.2024</t>
  </si>
  <si>
    <t>DIG, Sr.Supdt, Supdt, Jailor, RPO, DPO</t>
  </si>
  <si>
    <t>SDPO, PWO, SAJ</t>
  </si>
  <si>
    <t>Supdt, Jailor, Asst.Jailor</t>
  </si>
  <si>
    <t>06.11.2024 to 08.11.2024</t>
  </si>
  <si>
    <t xml:space="preserve">“Sensitization Training Programme on three New Criminal Laws on Prison related matters” </t>
  </si>
  <si>
    <t xml:space="preserve"> Jailor, Asst.Jailor</t>
  </si>
  <si>
    <t>BPR&amp;D (Physical)</t>
  </si>
  <si>
    <t>Junior Correctional Officers</t>
  </si>
  <si>
    <t xml:space="preserve">Basic Training Course </t>
  </si>
  <si>
    <t>02.09.2024 to 31.12.2024</t>
  </si>
  <si>
    <t xml:space="preserve">Physical </t>
  </si>
  <si>
    <t>15.01.2025 to 17.01.2025</t>
  </si>
  <si>
    <t xml:space="preserve"> Jailor, Asst.Jailor, Chief Matron, PWO</t>
  </si>
  <si>
    <t>Sr. Supdt, Supdt, Jailo, A.J, PWO, DPO, SDPO, Matron, SAJ</t>
  </si>
  <si>
    <t>18.01.2025</t>
  </si>
  <si>
    <t>SAJ-29, DPO-2, SDPO-1, Asst.Jailor-3, Matron-1, Jailor-3, Sr-Supdt-1, Supdt-1</t>
  </si>
  <si>
    <t>20.11.2024 to 22.11.2024</t>
  </si>
  <si>
    <t>08.01.2025 to 10.01.2025</t>
  </si>
  <si>
    <t>Jailor, Asst.Jailor, SAJ</t>
  </si>
  <si>
    <t>07.03.2025</t>
  </si>
  <si>
    <t>Sr.Supdt-1, SAJ-15, Asst.Jailor-2, Jailor-2</t>
  </si>
  <si>
    <t>19.02.2025 to 21.02.2025</t>
  </si>
  <si>
    <t>BPR&amp;D (Physical) Berhampur)</t>
  </si>
  <si>
    <t>Supdt, Jailor, A.J, PWO, SDPO</t>
  </si>
  <si>
    <t>Asst.Jailor-5, Jailor-12, PWO-2, SDPO-1</t>
  </si>
  <si>
    <t>01.07.2024 to 29.03.2025</t>
  </si>
  <si>
    <r>
      <t xml:space="preserve">Refresher Training on three New Criminal Laws to the </t>
    </r>
    <r>
      <rPr>
        <b/>
        <sz val="11"/>
        <rFont val="Bookman Old Style"/>
        <family val="1"/>
      </rPr>
      <t>Master Trainer</t>
    </r>
  </si>
  <si>
    <t>Jailor, Asst.Jailor, SAJ, PWO</t>
  </si>
  <si>
    <t>29.04.2025 to 30.04.2025</t>
  </si>
  <si>
    <t>Jailor-5, Asst.Jailor-13, PWO-3, SAJ-5</t>
  </si>
  <si>
    <t>12.05.2025 to 13.05.2025</t>
  </si>
  <si>
    <t>Jailor-2, Asst.Jailor-8,  SAJ-1</t>
  </si>
  <si>
    <t>Sensitization Training Programme on three New Criminal Laws on Prison Related Matters</t>
  </si>
  <si>
    <t>11.11.2025 to 12.11.2025</t>
  </si>
  <si>
    <t>Jailor-4, Asst.Jailor-23,  SAJ-2, PWO-2, Asst.Director-cum-Registrar-1</t>
  </si>
  <si>
    <t>Jailor-2, Asst.Jailor-13,  SAJ-6, Matron-1</t>
  </si>
  <si>
    <t>Human Rights in Prison Administration</t>
  </si>
  <si>
    <t>24.12.2025 to 26.12.2025</t>
  </si>
  <si>
    <t>MP-1, UP-1, AP-1, Chatisgarh-1</t>
  </si>
  <si>
    <t>Best Practices in Prison Administration</t>
  </si>
  <si>
    <t>07.01.2026 to 09.01.2026</t>
  </si>
  <si>
    <t>MP-1, AP-1, Tamilnadu-1, Jharkhanda-1, Rajastan-1</t>
  </si>
  <si>
    <t>DE-RADICALIZATION OF PRISON INMATES – RELIGIOUS, CASTE AND EXTREMISM</t>
  </si>
  <si>
    <t>28.01.2026 to 30.01.2026</t>
  </si>
  <si>
    <t>AP-1, Tamilnadu-1, Jharkhanda-1, Utter Pradesh-1</t>
  </si>
  <si>
    <t>Correctional Programmes in Prisons</t>
  </si>
  <si>
    <t>19.02.2026 to 21.02.2026</t>
  </si>
  <si>
    <t>AP-1, Tamilnadu-1, Jharkhanda-1, Utter Pradesh-1, Rajstan-1</t>
  </si>
  <si>
    <t>25.11.2025 to 26.11.2025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</si>
</sst>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b/>
      <sz val="14"/>
      <name val="Bookman Old Style"/>
      <family val="1"/>
    </font>
    <font>
      <sz val="11"/>
      <color rgb="FFFF0000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textRotation="90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textRotation="45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"/>
  <sheetViews>
    <sheetView tabSelected="1" topLeftCell="A73" workbookViewId="0">
      <selection activeCell="O77" sqref="O77"/>
    </sheetView>
  </sheetViews>
  <sheetFormatPr defaultRowHeight="15"/>
  <cols>
    <col min="1" max="1" width="5.28515625" style="1" customWidth="1"/>
    <col min="2" max="2" width="33" style="1" customWidth="1"/>
    <col min="3" max="3" width="24" style="1" customWidth="1"/>
    <col min="4" max="4" width="15.85546875" style="1" bestFit="1" customWidth="1"/>
    <col min="5" max="5" width="4.85546875" style="1" customWidth="1"/>
    <col min="6" max="6" width="4.140625" style="1" customWidth="1"/>
    <col min="7" max="7" width="4.85546875" style="1" customWidth="1"/>
    <col min="8" max="8" width="5.28515625" style="1" customWidth="1"/>
    <col min="9" max="9" width="12.42578125" style="3" bestFit="1" customWidth="1"/>
    <col min="10" max="10" width="14.5703125" style="1" customWidth="1"/>
    <col min="11" max="11" width="17.5703125" style="1" customWidth="1"/>
    <col min="12" max="16384" width="9.140625" style="1"/>
  </cols>
  <sheetData>
    <row r="1" spans="1:11" ht="51" customHeight="1">
      <c r="B1" s="21" t="s">
        <v>119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32.25" customHeight="1">
      <c r="A2" s="18" t="s">
        <v>5</v>
      </c>
      <c r="B2" s="19" t="s">
        <v>0</v>
      </c>
      <c r="C2" s="19" t="s">
        <v>1</v>
      </c>
      <c r="D2" s="18" t="s">
        <v>2</v>
      </c>
      <c r="E2" s="18" t="s">
        <v>6</v>
      </c>
      <c r="F2" s="18"/>
      <c r="G2" s="18"/>
      <c r="H2" s="18"/>
      <c r="I2" s="18" t="s">
        <v>15</v>
      </c>
      <c r="J2" s="20" t="s">
        <v>12</v>
      </c>
      <c r="K2" s="22" t="s">
        <v>9</v>
      </c>
    </row>
    <row r="3" spans="1:11" ht="29.25" customHeight="1">
      <c r="A3" s="18"/>
      <c r="B3" s="19"/>
      <c r="C3" s="19"/>
      <c r="D3" s="18"/>
      <c r="E3" s="19" t="s">
        <v>8</v>
      </c>
      <c r="F3" s="19"/>
      <c r="G3" s="18" t="s">
        <v>7</v>
      </c>
      <c r="H3" s="18"/>
      <c r="I3" s="18"/>
      <c r="J3" s="20"/>
      <c r="K3" s="22"/>
    </row>
    <row r="4" spans="1:11">
      <c r="A4" s="18"/>
      <c r="B4" s="19"/>
      <c r="C4" s="19"/>
      <c r="D4" s="18"/>
      <c r="E4" s="1" t="s">
        <v>3</v>
      </c>
      <c r="F4" s="1" t="s">
        <v>4</v>
      </c>
      <c r="G4" s="1" t="s">
        <v>3</v>
      </c>
      <c r="H4" s="1" t="s">
        <v>4</v>
      </c>
      <c r="I4" s="18"/>
      <c r="J4" s="20"/>
      <c r="K4" s="22"/>
    </row>
    <row r="5" spans="1:11" ht="30">
      <c r="A5" s="1">
        <v>1</v>
      </c>
      <c r="B5" s="2" t="s">
        <v>10</v>
      </c>
      <c r="C5" s="2" t="s">
        <v>11</v>
      </c>
      <c r="D5" s="2" t="s">
        <v>14</v>
      </c>
      <c r="E5" s="1">
        <v>25</v>
      </c>
      <c r="I5" s="3">
        <f>SUM(E5:H5)</f>
        <v>25</v>
      </c>
      <c r="J5" s="1" t="s">
        <v>13</v>
      </c>
    </row>
    <row r="6" spans="1:11" ht="30">
      <c r="A6" s="1">
        <v>2</v>
      </c>
      <c r="B6" s="2" t="s">
        <v>10</v>
      </c>
      <c r="C6" s="2" t="s">
        <v>11</v>
      </c>
      <c r="D6" s="2" t="s">
        <v>16</v>
      </c>
      <c r="E6" s="1">
        <v>48</v>
      </c>
      <c r="I6" s="3">
        <f t="shared" ref="I6:I59" si="0">SUM(E6:H6)</f>
        <v>48</v>
      </c>
      <c r="J6" s="1" t="s">
        <v>13</v>
      </c>
    </row>
    <row r="7" spans="1:11" ht="45">
      <c r="A7" s="1">
        <v>3</v>
      </c>
      <c r="B7" s="1" t="s">
        <v>17</v>
      </c>
      <c r="C7" s="2" t="s">
        <v>18</v>
      </c>
      <c r="D7" s="2" t="s">
        <v>19</v>
      </c>
      <c r="E7" s="1">
        <v>27</v>
      </c>
      <c r="F7" s="1">
        <v>3</v>
      </c>
      <c r="I7" s="3">
        <f t="shared" si="0"/>
        <v>30</v>
      </c>
      <c r="J7" s="1" t="s">
        <v>13</v>
      </c>
    </row>
    <row r="8" spans="1:11">
      <c r="A8" s="1">
        <v>4</v>
      </c>
      <c r="B8" s="1" t="s">
        <v>20</v>
      </c>
      <c r="C8" s="1" t="s">
        <v>21</v>
      </c>
      <c r="D8" s="2" t="s">
        <v>22</v>
      </c>
      <c r="E8" s="1">
        <v>25</v>
      </c>
      <c r="F8" s="1">
        <v>5</v>
      </c>
      <c r="I8" s="3">
        <f t="shared" si="0"/>
        <v>30</v>
      </c>
      <c r="J8" s="1" t="s">
        <v>13</v>
      </c>
    </row>
    <row r="9" spans="1:11" ht="45">
      <c r="A9" s="1">
        <v>5</v>
      </c>
      <c r="B9" s="1" t="s">
        <v>17</v>
      </c>
      <c r="C9" s="2" t="s">
        <v>18</v>
      </c>
      <c r="D9" s="2" t="s">
        <v>23</v>
      </c>
      <c r="E9" s="1">
        <v>25</v>
      </c>
      <c r="F9" s="1">
        <v>5</v>
      </c>
      <c r="I9" s="3">
        <f t="shared" si="0"/>
        <v>30</v>
      </c>
      <c r="J9" s="1" t="s">
        <v>13</v>
      </c>
    </row>
    <row r="10" spans="1:11" ht="45">
      <c r="A10" s="1">
        <v>6</v>
      </c>
      <c r="B10" s="1" t="s">
        <v>17</v>
      </c>
      <c r="C10" s="2" t="s">
        <v>18</v>
      </c>
      <c r="D10" s="2" t="s">
        <v>24</v>
      </c>
      <c r="E10" s="1">
        <v>23</v>
      </c>
      <c r="F10" s="1">
        <v>7</v>
      </c>
      <c r="I10" s="3">
        <f t="shared" si="0"/>
        <v>30</v>
      </c>
      <c r="J10" s="1" t="s">
        <v>13</v>
      </c>
    </row>
    <row r="11" spans="1:11" ht="45">
      <c r="A11" s="1">
        <v>7</v>
      </c>
      <c r="B11" s="1" t="s">
        <v>17</v>
      </c>
      <c r="C11" s="2" t="s">
        <v>18</v>
      </c>
      <c r="D11" s="2" t="s">
        <v>25</v>
      </c>
      <c r="E11" s="1">
        <v>30</v>
      </c>
      <c r="I11" s="3">
        <f t="shared" si="0"/>
        <v>30</v>
      </c>
      <c r="J11" s="1" t="s">
        <v>13</v>
      </c>
    </row>
    <row r="12" spans="1:11" ht="45">
      <c r="A12" s="1">
        <v>8</v>
      </c>
      <c r="B12" s="1" t="s">
        <v>17</v>
      </c>
      <c r="C12" s="2" t="s">
        <v>18</v>
      </c>
      <c r="D12" s="2" t="s">
        <v>26</v>
      </c>
      <c r="E12" s="1">
        <v>26</v>
      </c>
      <c r="F12" s="1">
        <v>4</v>
      </c>
      <c r="I12" s="3">
        <f t="shared" si="0"/>
        <v>30</v>
      </c>
      <c r="J12" s="1" t="s">
        <v>13</v>
      </c>
    </row>
    <row r="13" spans="1:11" ht="60">
      <c r="A13" s="1">
        <v>9</v>
      </c>
      <c r="B13" s="2" t="s">
        <v>27</v>
      </c>
      <c r="C13" s="2" t="s">
        <v>28</v>
      </c>
      <c r="D13" s="2" t="s">
        <v>29</v>
      </c>
      <c r="E13" s="1">
        <v>22</v>
      </c>
      <c r="F13" s="1">
        <v>4</v>
      </c>
      <c r="I13" s="3">
        <f t="shared" si="0"/>
        <v>26</v>
      </c>
      <c r="J13" s="1" t="s">
        <v>68</v>
      </c>
    </row>
    <row r="14" spans="1:11" ht="45">
      <c r="A14" s="1">
        <v>10</v>
      </c>
      <c r="B14" s="2" t="s">
        <v>27</v>
      </c>
      <c r="C14" s="1" t="s">
        <v>30</v>
      </c>
      <c r="D14" s="2" t="s">
        <v>31</v>
      </c>
      <c r="E14" s="1">
        <v>3</v>
      </c>
      <c r="F14" s="1">
        <v>17</v>
      </c>
      <c r="I14" s="3">
        <f t="shared" si="0"/>
        <v>20</v>
      </c>
      <c r="J14" s="1" t="s">
        <v>68</v>
      </c>
    </row>
    <row r="15" spans="1:11" ht="45">
      <c r="A15" s="1">
        <v>11</v>
      </c>
      <c r="B15" s="2" t="s">
        <v>27</v>
      </c>
      <c r="C15" s="1" t="s">
        <v>32</v>
      </c>
      <c r="D15" s="2" t="s">
        <v>33</v>
      </c>
      <c r="E15" s="1">
        <v>22</v>
      </c>
      <c r="F15" s="1">
        <v>2</v>
      </c>
      <c r="I15" s="3">
        <f t="shared" si="0"/>
        <v>24</v>
      </c>
      <c r="J15" s="1" t="s">
        <v>68</v>
      </c>
    </row>
    <row r="16" spans="1:11" ht="30">
      <c r="A16" s="1">
        <v>12</v>
      </c>
      <c r="B16" s="2" t="s">
        <v>36</v>
      </c>
      <c r="C16" s="1" t="s">
        <v>34</v>
      </c>
      <c r="D16" s="2" t="s">
        <v>35</v>
      </c>
      <c r="E16" s="1">
        <v>22</v>
      </c>
      <c r="F16" s="1">
        <v>2</v>
      </c>
      <c r="I16" s="3">
        <f t="shared" si="0"/>
        <v>24</v>
      </c>
      <c r="J16" s="1" t="s">
        <v>68</v>
      </c>
    </row>
    <row r="17" spans="1:10" ht="30">
      <c r="A17" s="1">
        <v>13</v>
      </c>
      <c r="B17" s="1" t="s">
        <v>10</v>
      </c>
      <c r="C17" s="1" t="s">
        <v>37</v>
      </c>
      <c r="D17" s="2" t="s">
        <v>38</v>
      </c>
      <c r="G17" s="1">
        <v>43</v>
      </c>
      <c r="I17" s="3">
        <f t="shared" si="0"/>
        <v>43</v>
      </c>
      <c r="J17" s="1" t="s">
        <v>68</v>
      </c>
    </row>
    <row r="18" spans="1:10" ht="30">
      <c r="A18" s="1">
        <v>14</v>
      </c>
      <c r="B18" s="1" t="s">
        <v>10</v>
      </c>
      <c r="C18" s="1" t="s">
        <v>37</v>
      </c>
      <c r="D18" s="2" t="s">
        <v>39</v>
      </c>
      <c r="G18" s="1">
        <v>39</v>
      </c>
      <c r="I18" s="3">
        <f t="shared" si="0"/>
        <v>39</v>
      </c>
      <c r="J18" s="1" t="s">
        <v>68</v>
      </c>
    </row>
    <row r="19" spans="1:10" ht="30">
      <c r="A19" s="1">
        <v>15</v>
      </c>
      <c r="B19" s="4" t="s">
        <v>69</v>
      </c>
      <c r="C19" s="2" t="s">
        <v>30</v>
      </c>
      <c r="D19" s="2" t="s">
        <v>70</v>
      </c>
      <c r="E19" s="2">
        <v>16</v>
      </c>
      <c r="F19" s="2">
        <v>4</v>
      </c>
      <c r="I19" s="3">
        <f t="shared" si="0"/>
        <v>20</v>
      </c>
      <c r="J19" s="1" t="s">
        <v>78</v>
      </c>
    </row>
    <row r="20" spans="1:10" ht="45">
      <c r="A20" s="1">
        <v>16</v>
      </c>
      <c r="B20" s="4" t="s">
        <v>71</v>
      </c>
      <c r="C20" s="2" t="s">
        <v>72</v>
      </c>
      <c r="D20" s="2" t="s">
        <v>73</v>
      </c>
      <c r="E20" s="2">
        <v>17</v>
      </c>
      <c r="F20" s="2">
        <v>3</v>
      </c>
      <c r="I20" s="3">
        <f t="shared" si="0"/>
        <v>20</v>
      </c>
      <c r="J20" s="1" t="s">
        <v>78</v>
      </c>
    </row>
    <row r="21" spans="1:10" ht="45">
      <c r="A21" s="1">
        <v>17</v>
      </c>
      <c r="B21" s="4" t="s">
        <v>74</v>
      </c>
      <c r="C21" s="2" t="s">
        <v>75</v>
      </c>
      <c r="D21" s="2" t="s">
        <v>76</v>
      </c>
      <c r="E21" s="2">
        <v>10</v>
      </c>
      <c r="F21" s="2">
        <v>10</v>
      </c>
      <c r="I21" s="3">
        <f t="shared" si="0"/>
        <v>20</v>
      </c>
      <c r="J21" s="1" t="s">
        <v>78</v>
      </c>
    </row>
    <row r="22" spans="1:10" ht="75">
      <c r="A22" s="1">
        <v>18</v>
      </c>
      <c r="B22" s="2" t="s">
        <v>88</v>
      </c>
      <c r="C22" s="2" t="s">
        <v>89</v>
      </c>
      <c r="D22" s="2" t="s">
        <v>87</v>
      </c>
      <c r="E22" s="1">
        <v>19</v>
      </c>
      <c r="F22" s="1">
        <v>5</v>
      </c>
      <c r="G22" s="1">
        <v>20</v>
      </c>
      <c r="H22" s="1">
        <v>2</v>
      </c>
      <c r="I22" s="3">
        <f t="shared" si="0"/>
        <v>46</v>
      </c>
      <c r="J22" s="1" t="s">
        <v>68</v>
      </c>
    </row>
    <row r="23" spans="1:10" ht="75">
      <c r="A23" s="1">
        <v>19</v>
      </c>
      <c r="B23" s="2" t="s">
        <v>90</v>
      </c>
      <c r="C23" s="2" t="s">
        <v>89</v>
      </c>
      <c r="D23" s="2" t="s">
        <v>91</v>
      </c>
      <c r="E23" s="1">
        <v>9</v>
      </c>
      <c r="F23" s="1">
        <v>4</v>
      </c>
      <c r="G23" s="1">
        <v>11</v>
      </c>
      <c r="I23" s="3">
        <f t="shared" si="0"/>
        <v>24</v>
      </c>
      <c r="J23" s="1" t="s">
        <v>68</v>
      </c>
    </row>
    <row r="24" spans="1:10" ht="75">
      <c r="A24" s="1">
        <v>20</v>
      </c>
      <c r="B24" s="2" t="s">
        <v>92</v>
      </c>
      <c r="C24" s="2" t="s">
        <v>89</v>
      </c>
      <c r="D24" s="2" t="s">
        <v>93</v>
      </c>
      <c r="E24" s="1">
        <v>14</v>
      </c>
      <c r="F24" s="1">
        <v>2</v>
      </c>
      <c r="G24" s="1">
        <v>17</v>
      </c>
      <c r="H24" s="1">
        <v>1</v>
      </c>
      <c r="I24" s="3">
        <f t="shared" si="0"/>
        <v>34</v>
      </c>
      <c r="J24" s="1" t="s">
        <v>68</v>
      </c>
    </row>
    <row r="25" spans="1:10" ht="75">
      <c r="A25" s="1">
        <v>21</v>
      </c>
      <c r="B25" s="2" t="s">
        <v>94</v>
      </c>
      <c r="C25" s="2" t="s">
        <v>89</v>
      </c>
      <c r="D25" s="2" t="s">
        <v>95</v>
      </c>
      <c r="E25" s="1">
        <v>15</v>
      </c>
      <c r="F25" s="1">
        <v>0</v>
      </c>
      <c r="G25" s="1">
        <v>5</v>
      </c>
      <c r="H25" s="1">
        <v>0</v>
      </c>
      <c r="I25" s="3">
        <f t="shared" si="0"/>
        <v>20</v>
      </c>
      <c r="J25" s="1" t="s">
        <v>68</v>
      </c>
    </row>
    <row r="26" spans="1:10" ht="30">
      <c r="A26" s="1">
        <v>22</v>
      </c>
      <c r="B26" s="2" t="s">
        <v>40</v>
      </c>
      <c r="C26" s="2" t="s">
        <v>41</v>
      </c>
      <c r="D26" s="2" t="s">
        <v>42</v>
      </c>
      <c r="E26" s="1">
        <v>6</v>
      </c>
      <c r="F26" s="1">
        <v>4</v>
      </c>
      <c r="I26" s="3">
        <f t="shared" si="0"/>
        <v>10</v>
      </c>
      <c r="J26" s="1" t="s">
        <v>68</v>
      </c>
    </row>
    <row r="27" spans="1:10" ht="30">
      <c r="A27" s="1">
        <v>23</v>
      </c>
      <c r="B27" s="2" t="s">
        <v>40</v>
      </c>
      <c r="C27" s="2" t="s">
        <v>43</v>
      </c>
      <c r="D27" s="2" t="s">
        <v>44</v>
      </c>
      <c r="E27" s="1">
        <v>8</v>
      </c>
      <c r="F27" s="1">
        <v>3</v>
      </c>
      <c r="I27" s="3">
        <f t="shared" si="0"/>
        <v>11</v>
      </c>
      <c r="J27" s="1" t="s">
        <v>68</v>
      </c>
    </row>
    <row r="28" spans="1:10" ht="45">
      <c r="A28" s="1">
        <v>24</v>
      </c>
      <c r="B28" s="2" t="s">
        <v>83</v>
      </c>
      <c r="C28" s="2" t="s">
        <v>77</v>
      </c>
      <c r="D28" s="2" t="s">
        <v>84</v>
      </c>
      <c r="E28" s="2">
        <v>16</v>
      </c>
      <c r="F28" s="2">
        <v>4</v>
      </c>
      <c r="I28" s="3">
        <f t="shared" si="0"/>
        <v>20</v>
      </c>
      <c r="J28" s="1" t="s">
        <v>78</v>
      </c>
    </row>
    <row r="29" spans="1:10" ht="30">
      <c r="A29" s="1">
        <v>25</v>
      </c>
      <c r="B29" s="1" t="s">
        <v>10</v>
      </c>
      <c r="C29" s="2" t="s">
        <v>45</v>
      </c>
      <c r="D29" s="2" t="s">
        <v>46</v>
      </c>
      <c r="E29" s="1">
        <v>10</v>
      </c>
      <c r="F29" s="1">
        <v>6</v>
      </c>
      <c r="I29" s="3">
        <f t="shared" si="0"/>
        <v>16</v>
      </c>
      <c r="J29" s="1" t="s">
        <v>68</v>
      </c>
    </row>
    <row r="30" spans="1:10" ht="30">
      <c r="A30" s="1">
        <v>26</v>
      </c>
      <c r="B30" s="2" t="s">
        <v>49</v>
      </c>
      <c r="C30" s="2" t="s">
        <v>47</v>
      </c>
      <c r="D30" s="2" t="s">
        <v>52</v>
      </c>
      <c r="E30" s="1">
        <v>12</v>
      </c>
      <c r="F30" s="1">
        <v>5</v>
      </c>
      <c r="I30" s="3">
        <f t="shared" si="0"/>
        <v>17</v>
      </c>
      <c r="J30" s="1" t="s">
        <v>68</v>
      </c>
    </row>
    <row r="31" spans="1:10" ht="30">
      <c r="A31" s="1">
        <v>27</v>
      </c>
      <c r="B31" s="2" t="s">
        <v>49</v>
      </c>
      <c r="C31" s="2" t="s">
        <v>47</v>
      </c>
      <c r="D31" s="2" t="s">
        <v>51</v>
      </c>
      <c r="E31" s="1">
        <v>21</v>
      </c>
      <c r="F31" s="1">
        <v>3</v>
      </c>
      <c r="I31" s="3">
        <f t="shared" si="0"/>
        <v>24</v>
      </c>
      <c r="J31" s="1" t="s">
        <v>68</v>
      </c>
    </row>
    <row r="32" spans="1:10" ht="30">
      <c r="A32" s="1">
        <v>28</v>
      </c>
      <c r="B32" s="2" t="s">
        <v>49</v>
      </c>
      <c r="C32" s="2" t="s">
        <v>47</v>
      </c>
      <c r="D32" s="2" t="s">
        <v>48</v>
      </c>
      <c r="E32" s="1">
        <v>20</v>
      </c>
      <c r="F32" s="1">
        <v>3</v>
      </c>
      <c r="I32" s="3">
        <f t="shared" si="0"/>
        <v>23</v>
      </c>
      <c r="J32" s="1" t="s">
        <v>68</v>
      </c>
    </row>
    <row r="33" spans="1:10" ht="30">
      <c r="A33" s="1">
        <v>29</v>
      </c>
      <c r="B33" s="2" t="s">
        <v>49</v>
      </c>
      <c r="C33" s="2" t="s">
        <v>47</v>
      </c>
      <c r="D33" s="2" t="s">
        <v>50</v>
      </c>
      <c r="E33" s="1">
        <v>16</v>
      </c>
      <c r="F33" s="1">
        <v>7</v>
      </c>
      <c r="I33" s="3">
        <f t="shared" si="0"/>
        <v>23</v>
      </c>
      <c r="J33" s="1" t="s">
        <v>68</v>
      </c>
    </row>
    <row r="34" spans="1:10" ht="30">
      <c r="A34" s="1">
        <v>30</v>
      </c>
      <c r="B34" s="2" t="s">
        <v>49</v>
      </c>
      <c r="C34" s="2" t="s">
        <v>82</v>
      </c>
      <c r="D34" s="2" t="s">
        <v>81</v>
      </c>
      <c r="E34" s="1">
        <v>10</v>
      </c>
      <c r="F34" s="1">
        <v>6</v>
      </c>
      <c r="I34" s="3">
        <f t="shared" si="0"/>
        <v>16</v>
      </c>
      <c r="J34" s="1" t="s">
        <v>68</v>
      </c>
    </row>
    <row r="35" spans="1:10" ht="45">
      <c r="A35" s="1">
        <v>32</v>
      </c>
      <c r="B35" s="2" t="s">
        <v>85</v>
      </c>
      <c r="C35" s="2" t="s">
        <v>79</v>
      </c>
      <c r="D35" s="2" t="s">
        <v>80</v>
      </c>
      <c r="E35" s="1">
        <v>20</v>
      </c>
      <c r="I35" s="3">
        <f t="shared" si="0"/>
        <v>20</v>
      </c>
      <c r="J35" s="1" t="s">
        <v>78</v>
      </c>
    </row>
    <row r="36" spans="1:10" ht="30">
      <c r="A36" s="1">
        <v>33</v>
      </c>
      <c r="B36" s="2" t="s">
        <v>60</v>
      </c>
      <c r="C36" s="2" t="s">
        <v>61</v>
      </c>
      <c r="D36" s="2" t="s">
        <v>62</v>
      </c>
      <c r="E36" s="1">
        <v>4</v>
      </c>
      <c r="I36" s="3">
        <f t="shared" si="0"/>
        <v>4</v>
      </c>
      <c r="J36" s="1" t="s">
        <v>68</v>
      </c>
    </row>
    <row r="37" spans="1:10" ht="45">
      <c r="A37" s="1">
        <v>34</v>
      </c>
      <c r="B37" s="4" t="s">
        <v>71</v>
      </c>
      <c r="C37" s="2" t="s">
        <v>96</v>
      </c>
      <c r="D37" s="2" t="s">
        <v>97</v>
      </c>
      <c r="E37" s="2">
        <v>18</v>
      </c>
      <c r="F37" s="2">
        <v>2</v>
      </c>
      <c r="I37" s="3">
        <f t="shared" si="0"/>
        <v>20</v>
      </c>
      <c r="J37" s="1" t="s">
        <v>78</v>
      </c>
    </row>
    <row r="38" spans="1:10" ht="78.75">
      <c r="A38" s="1">
        <v>35</v>
      </c>
      <c r="B38" s="5" t="s">
        <v>98</v>
      </c>
      <c r="C38" s="2" t="s">
        <v>96</v>
      </c>
      <c r="D38" s="2" t="s">
        <v>99</v>
      </c>
      <c r="E38" s="2">
        <v>18</v>
      </c>
      <c r="F38" s="2">
        <v>2</v>
      </c>
      <c r="I38" s="3">
        <f t="shared" si="0"/>
        <v>20</v>
      </c>
      <c r="J38" s="1" t="s">
        <v>78</v>
      </c>
    </row>
    <row r="39" spans="1:10" ht="30">
      <c r="A39" s="1">
        <v>36</v>
      </c>
      <c r="B39" s="2" t="s">
        <v>100</v>
      </c>
      <c r="C39" s="2" t="s">
        <v>96</v>
      </c>
      <c r="D39" s="2" t="s">
        <v>101</v>
      </c>
      <c r="E39" s="2">
        <v>16</v>
      </c>
      <c r="F39" s="2">
        <v>4</v>
      </c>
      <c r="I39" s="3">
        <f t="shared" si="0"/>
        <v>20</v>
      </c>
      <c r="J39" s="1" t="s">
        <v>78</v>
      </c>
    </row>
    <row r="40" spans="1:10" ht="45">
      <c r="A40" s="1">
        <v>37</v>
      </c>
      <c r="B40" s="2" t="s">
        <v>85</v>
      </c>
      <c r="C40" s="2" t="s">
        <v>79</v>
      </c>
      <c r="D40" s="2" t="s">
        <v>86</v>
      </c>
      <c r="E40" s="1">
        <v>14</v>
      </c>
      <c r="F40" s="1">
        <v>6</v>
      </c>
      <c r="I40" s="3">
        <f t="shared" si="0"/>
        <v>20</v>
      </c>
      <c r="J40" s="1" t="s">
        <v>78</v>
      </c>
    </row>
    <row r="41" spans="1:10" ht="45">
      <c r="A41" s="1">
        <v>38</v>
      </c>
      <c r="B41" s="2" t="s">
        <v>102</v>
      </c>
      <c r="C41" s="2" t="s">
        <v>103</v>
      </c>
      <c r="D41" s="2" t="s">
        <v>104</v>
      </c>
      <c r="E41" s="2">
        <v>18</v>
      </c>
      <c r="F41" s="2">
        <v>2</v>
      </c>
      <c r="I41" s="3">
        <f t="shared" si="0"/>
        <v>20</v>
      </c>
      <c r="J41" s="1" t="s">
        <v>78</v>
      </c>
    </row>
    <row r="42" spans="1:10" ht="63">
      <c r="A42" s="1">
        <v>39</v>
      </c>
      <c r="B42" s="5" t="s">
        <v>105</v>
      </c>
      <c r="C42" s="2" t="s">
        <v>103</v>
      </c>
      <c r="D42" s="2" t="s">
        <v>106</v>
      </c>
      <c r="E42" s="2">
        <v>32</v>
      </c>
      <c r="F42" s="2">
        <v>8</v>
      </c>
      <c r="I42" s="3">
        <f t="shared" si="0"/>
        <v>40</v>
      </c>
      <c r="J42" s="1" t="s">
        <v>78</v>
      </c>
    </row>
    <row r="43" spans="1:10" ht="45">
      <c r="A43" s="1">
        <v>40</v>
      </c>
      <c r="B43" s="4" t="s">
        <v>74</v>
      </c>
      <c r="C43" s="2" t="s">
        <v>75</v>
      </c>
      <c r="D43" s="2" t="s">
        <v>107</v>
      </c>
      <c r="E43" s="2">
        <v>16</v>
      </c>
      <c r="F43" s="2">
        <v>4</v>
      </c>
      <c r="I43" s="3">
        <f t="shared" si="0"/>
        <v>20</v>
      </c>
      <c r="J43" s="1" t="s">
        <v>78</v>
      </c>
    </row>
    <row r="44" spans="1:10" ht="47.25">
      <c r="A44" s="1">
        <v>41</v>
      </c>
      <c r="B44" s="5" t="s">
        <v>108</v>
      </c>
      <c r="C44" s="2" t="s">
        <v>103</v>
      </c>
      <c r="D44" s="2" t="s">
        <v>109</v>
      </c>
      <c r="E44" s="2">
        <v>13</v>
      </c>
      <c r="F44" s="2">
        <v>2</v>
      </c>
      <c r="I44" s="3">
        <f t="shared" si="0"/>
        <v>15</v>
      </c>
      <c r="J44" s="1" t="s">
        <v>78</v>
      </c>
    </row>
    <row r="45" spans="1:10" ht="63">
      <c r="A45" s="1">
        <v>42</v>
      </c>
      <c r="B45" s="5" t="s">
        <v>110</v>
      </c>
      <c r="C45" s="2" t="s">
        <v>103</v>
      </c>
      <c r="D45" s="2" t="s">
        <v>111</v>
      </c>
      <c r="E45" s="2">
        <v>18</v>
      </c>
      <c r="F45" s="2">
        <v>2</v>
      </c>
      <c r="I45" s="3">
        <f t="shared" si="0"/>
        <v>20</v>
      </c>
      <c r="J45" s="1" t="s">
        <v>78</v>
      </c>
    </row>
    <row r="46" spans="1:10" ht="45">
      <c r="A46" s="1">
        <v>43</v>
      </c>
      <c r="B46" s="4" t="s">
        <v>71</v>
      </c>
      <c r="C46" s="2" t="s">
        <v>103</v>
      </c>
      <c r="D46" s="2" t="s">
        <v>112</v>
      </c>
      <c r="E46" s="2">
        <v>17</v>
      </c>
      <c r="F46" s="2">
        <v>3</v>
      </c>
      <c r="I46" s="3">
        <f t="shared" si="0"/>
        <v>20</v>
      </c>
      <c r="J46" s="1" t="s">
        <v>78</v>
      </c>
    </row>
    <row r="47" spans="1:10" ht="78.75">
      <c r="A47" s="1">
        <v>44</v>
      </c>
      <c r="B47" s="5" t="s">
        <v>98</v>
      </c>
      <c r="C47" s="2" t="s">
        <v>103</v>
      </c>
      <c r="D47" s="2" t="s">
        <v>113</v>
      </c>
      <c r="E47" s="2">
        <v>20</v>
      </c>
      <c r="F47" s="2"/>
      <c r="I47" s="3">
        <f t="shared" si="0"/>
        <v>20</v>
      </c>
      <c r="J47" s="1" t="s">
        <v>78</v>
      </c>
    </row>
    <row r="48" spans="1:10" ht="30">
      <c r="A48" s="1">
        <v>45</v>
      </c>
      <c r="B48" s="2" t="s">
        <v>69</v>
      </c>
      <c r="C48" s="2" t="s">
        <v>103</v>
      </c>
      <c r="D48" s="2" t="s">
        <v>114</v>
      </c>
      <c r="E48" s="2">
        <v>18</v>
      </c>
      <c r="F48" s="2">
        <v>2</v>
      </c>
      <c r="I48" s="3">
        <f t="shared" si="0"/>
        <v>20</v>
      </c>
      <c r="J48" s="1" t="s">
        <v>78</v>
      </c>
    </row>
    <row r="49" spans="1:10" ht="30">
      <c r="A49" s="1">
        <v>46</v>
      </c>
      <c r="B49" s="4" t="s">
        <v>74</v>
      </c>
      <c r="C49" s="2" t="s">
        <v>103</v>
      </c>
      <c r="D49" s="2" t="s">
        <v>115</v>
      </c>
      <c r="E49" s="2">
        <v>16</v>
      </c>
      <c r="F49" s="2">
        <v>6</v>
      </c>
      <c r="I49" s="3">
        <f t="shared" si="0"/>
        <v>22</v>
      </c>
      <c r="J49" s="1" t="s">
        <v>78</v>
      </c>
    </row>
    <row r="50" spans="1:10" ht="30">
      <c r="A50" s="1">
        <v>49</v>
      </c>
      <c r="B50" s="1" t="s">
        <v>53</v>
      </c>
      <c r="C50" s="1" t="s">
        <v>54</v>
      </c>
      <c r="D50" s="2" t="s">
        <v>55</v>
      </c>
      <c r="E50" s="1">
        <v>20</v>
      </c>
      <c r="F50" s="1">
        <v>2</v>
      </c>
      <c r="I50" s="3">
        <f t="shared" si="0"/>
        <v>22</v>
      </c>
      <c r="J50" s="1" t="s">
        <v>68</v>
      </c>
    </row>
    <row r="51" spans="1:10" ht="30">
      <c r="A51" s="1">
        <v>50</v>
      </c>
      <c r="B51" s="1" t="s">
        <v>10</v>
      </c>
      <c r="C51" s="1" t="s">
        <v>37</v>
      </c>
      <c r="D51" s="2" t="s">
        <v>56</v>
      </c>
      <c r="G51" s="1">
        <v>15</v>
      </c>
      <c r="I51" s="3">
        <f t="shared" si="0"/>
        <v>15</v>
      </c>
      <c r="J51" s="1" t="s">
        <v>68</v>
      </c>
    </row>
    <row r="52" spans="1:10" ht="30">
      <c r="A52" s="1">
        <v>51</v>
      </c>
      <c r="B52" s="1" t="s">
        <v>10</v>
      </c>
      <c r="C52" s="1" t="s">
        <v>37</v>
      </c>
      <c r="D52" s="2" t="s">
        <v>57</v>
      </c>
      <c r="G52" s="1">
        <v>14</v>
      </c>
      <c r="I52" s="3">
        <f t="shared" si="0"/>
        <v>14</v>
      </c>
      <c r="J52" s="1" t="s">
        <v>68</v>
      </c>
    </row>
    <row r="53" spans="1:10" ht="30">
      <c r="A53" s="1">
        <v>52</v>
      </c>
      <c r="B53" s="1" t="s">
        <v>10</v>
      </c>
      <c r="C53" s="1" t="s">
        <v>37</v>
      </c>
      <c r="D53" s="2" t="s">
        <v>58</v>
      </c>
      <c r="G53" s="1">
        <v>15</v>
      </c>
      <c r="I53" s="3">
        <f t="shared" si="0"/>
        <v>15</v>
      </c>
      <c r="J53" s="1" t="s">
        <v>68</v>
      </c>
    </row>
    <row r="54" spans="1:10" ht="30">
      <c r="A54" s="1">
        <v>53</v>
      </c>
      <c r="B54" s="1" t="s">
        <v>10</v>
      </c>
      <c r="C54" s="1" t="s">
        <v>37</v>
      </c>
      <c r="D54" s="2" t="s">
        <v>59</v>
      </c>
      <c r="G54" s="1">
        <v>19</v>
      </c>
      <c r="I54" s="3">
        <f t="shared" si="0"/>
        <v>19</v>
      </c>
      <c r="J54" s="1" t="s">
        <v>68</v>
      </c>
    </row>
    <row r="55" spans="1:10" ht="63">
      <c r="A55" s="1">
        <v>54</v>
      </c>
      <c r="B55" s="5" t="s">
        <v>110</v>
      </c>
      <c r="C55" s="2" t="s">
        <v>103</v>
      </c>
      <c r="D55" s="2" t="s">
        <v>116</v>
      </c>
      <c r="E55" s="2">
        <v>20</v>
      </c>
      <c r="F55" s="2"/>
      <c r="I55" s="3">
        <f t="shared" si="0"/>
        <v>20</v>
      </c>
      <c r="J55" s="1" t="s">
        <v>78</v>
      </c>
    </row>
    <row r="56" spans="1:10" ht="30">
      <c r="A56" s="1">
        <v>55</v>
      </c>
      <c r="B56" s="6" t="s">
        <v>117</v>
      </c>
      <c r="C56" s="2" t="s">
        <v>103</v>
      </c>
      <c r="D56" s="2" t="s">
        <v>118</v>
      </c>
      <c r="E56" s="2">
        <v>16</v>
      </c>
      <c r="F56" s="2"/>
      <c r="I56" s="3">
        <f t="shared" si="0"/>
        <v>16</v>
      </c>
      <c r="J56" s="1" t="s">
        <v>78</v>
      </c>
    </row>
    <row r="57" spans="1:10" ht="30">
      <c r="A57" s="1">
        <v>56</v>
      </c>
      <c r="B57" s="1" t="s">
        <v>60</v>
      </c>
      <c r="C57" s="1" t="s">
        <v>61</v>
      </c>
      <c r="D57" s="2" t="s">
        <v>63</v>
      </c>
      <c r="E57" s="1">
        <v>34</v>
      </c>
      <c r="F57" s="1">
        <v>9</v>
      </c>
      <c r="I57" s="3">
        <f t="shared" si="0"/>
        <v>43</v>
      </c>
      <c r="J57" s="1" t="s">
        <v>68</v>
      </c>
    </row>
    <row r="58" spans="1:10" ht="30">
      <c r="A58" s="1">
        <v>57</v>
      </c>
      <c r="B58" s="1" t="s">
        <v>60</v>
      </c>
      <c r="C58" s="1" t="s">
        <v>37</v>
      </c>
      <c r="D58" s="2" t="s">
        <v>64</v>
      </c>
      <c r="G58" s="1">
        <v>237</v>
      </c>
      <c r="H58" s="1">
        <v>14</v>
      </c>
      <c r="I58" s="3">
        <f t="shared" si="0"/>
        <v>251</v>
      </c>
      <c r="J58" s="1" t="s">
        <v>68</v>
      </c>
    </row>
    <row r="59" spans="1:10" s="11" customFormat="1" ht="45">
      <c r="A59" s="1">
        <v>58</v>
      </c>
      <c r="B59" s="2" t="s">
        <v>65</v>
      </c>
      <c r="C59" s="1" t="s">
        <v>66</v>
      </c>
      <c r="D59" s="2" t="s">
        <v>67</v>
      </c>
      <c r="E59" s="1">
        <v>40</v>
      </c>
      <c r="F59" s="1">
        <v>20</v>
      </c>
      <c r="G59" s="1"/>
      <c r="H59" s="1"/>
      <c r="I59" s="16">
        <f t="shared" si="0"/>
        <v>60</v>
      </c>
      <c r="J59" s="1" t="s">
        <v>13</v>
      </c>
    </row>
    <row r="60" spans="1:10" ht="45">
      <c r="A60" s="1">
        <v>59</v>
      </c>
      <c r="B60" s="2" t="s">
        <v>65</v>
      </c>
      <c r="C60" s="1" t="s">
        <v>120</v>
      </c>
      <c r="D60" s="2" t="s">
        <v>123</v>
      </c>
      <c r="E60" s="1">
        <v>40</v>
      </c>
      <c r="F60" s="1">
        <v>20</v>
      </c>
      <c r="I60" s="3">
        <f t="shared" ref="I60:I65" si="1">SUM(E60:H60)</f>
        <v>60</v>
      </c>
      <c r="J60" s="1" t="s">
        <v>13</v>
      </c>
    </row>
    <row r="61" spans="1:10" ht="45">
      <c r="A61" s="1">
        <v>60</v>
      </c>
      <c r="B61" s="2" t="s">
        <v>65</v>
      </c>
      <c r="C61" s="1" t="s">
        <v>121</v>
      </c>
      <c r="D61" s="2" t="s">
        <v>124</v>
      </c>
      <c r="E61" s="1">
        <v>50</v>
      </c>
      <c r="F61" s="1">
        <v>10</v>
      </c>
      <c r="I61" s="3">
        <f t="shared" si="1"/>
        <v>60</v>
      </c>
      <c r="J61" s="1" t="s">
        <v>13</v>
      </c>
    </row>
    <row r="62" spans="1:10" ht="45">
      <c r="A62" s="1">
        <v>61</v>
      </c>
      <c r="B62" s="2" t="s">
        <v>65</v>
      </c>
      <c r="C62" s="1" t="s">
        <v>128</v>
      </c>
      <c r="D62" s="2" t="s">
        <v>125</v>
      </c>
      <c r="E62" s="1">
        <v>55</v>
      </c>
      <c r="F62" s="1">
        <v>5</v>
      </c>
      <c r="I62" s="3">
        <f t="shared" si="1"/>
        <v>60</v>
      </c>
      <c r="J62" s="1" t="s">
        <v>13</v>
      </c>
    </row>
    <row r="63" spans="1:10" ht="45">
      <c r="A63" s="1">
        <v>62</v>
      </c>
      <c r="B63" s="2" t="s">
        <v>65</v>
      </c>
      <c r="C63" s="2" t="s">
        <v>127</v>
      </c>
      <c r="D63" s="2" t="s">
        <v>126</v>
      </c>
      <c r="E63" s="1">
        <v>48</v>
      </c>
      <c r="F63" s="1">
        <v>12</v>
      </c>
      <c r="I63" s="3">
        <f t="shared" si="1"/>
        <v>60</v>
      </c>
      <c r="J63" s="1" t="s">
        <v>13</v>
      </c>
    </row>
    <row r="64" spans="1:10" ht="30">
      <c r="A64" s="1">
        <v>63</v>
      </c>
      <c r="B64" s="1" t="s">
        <v>60</v>
      </c>
      <c r="C64" s="1" t="s">
        <v>122</v>
      </c>
      <c r="D64" s="2" t="s">
        <v>152</v>
      </c>
      <c r="G64" s="1">
        <v>8</v>
      </c>
      <c r="H64" s="1">
        <v>5</v>
      </c>
      <c r="I64" s="3">
        <f t="shared" si="1"/>
        <v>13</v>
      </c>
      <c r="J64" s="1" t="s">
        <v>68</v>
      </c>
    </row>
    <row r="65" spans="1:11" ht="60">
      <c r="A65" s="1">
        <v>64</v>
      </c>
      <c r="B65" s="2" t="s">
        <v>131</v>
      </c>
      <c r="C65" s="1" t="s">
        <v>129</v>
      </c>
      <c r="D65" s="2" t="s">
        <v>130</v>
      </c>
      <c r="E65" s="1">
        <v>15</v>
      </c>
      <c r="F65" s="1">
        <v>5</v>
      </c>
      <c r="I65" s="3">
        <f t="shared" si="1"/>
        <v>20</v>
      </c>
      <c r="J65" s="2" t="s">
        <v>133</v>
      </c>
    </row>
    <row r="66" spans="1:11" ht="60">
      <c r="A66" s="1">
        <v>65</v>
      </c>
      <c r="B66" s="2" t="s">
        <v>131</v>
      </c>
      <c r="C66" s="1" t="s">
        <v>132</v>
      </c>
      <c r="D66" s="2" t="s">
        <v>143</v>
      </c>
      <c r="E66" s="1">
        <v>15</v>
      </c>
      <c r="F66" s="1">
        <v>5</v>
      </c>
      <c r="I66" s="3">
        <v>20</v>
      </c>
      <c r="J66" s="2" t="s">
        <v>133</v>
      </c>
    </row>
    <row r="67" spans="1:11" ht="30">
      <c r="A67" s="1">
        <v>66</v>
      </c>
      <c r="B67" s="7" t="s">
        <v>135</v>
      </c>
      <c r="C67" s="2" t="s">
        <v>134</v>
      </c>
      <c r="D67" s="2" t="s">
        <v>136</v>
      </c>
      <c r="E67" s="1">
        <v>12</v>
      </c>
      <c r="F67" s="1">
        <v>4</v>
      </c>
      <c r="I67" s="3">
        <f t="shared" ref="I67:I73" si="2">SUM(E67:H67)</f>
        <v>16</v>
      </c>
      <c r="J67" s="1" t="s">
        <v>137</v>
      </c>
    </row>
    <row r="68" spans="1:11" ht="60">
      <c r="A68" s="1">
        <v>67</v>
      </c>
      <c r="B68" s="2" t="s">
        <v>131</v>
      </c>
      <c r="C68" s="1" t="s">
        <v>132</v>
      </c>
      <c r="D68" s="2" t="s">
        <v>144</v>
      </c>
      <c r="E68" s="1">
        <v>19</v>
      </c>
      <c r="F68" s="1">
        <v>1</v>
      </c>
      <c r="I68" s="3">
        <f t="shared" si="2"/>
        <v>20</v>
      </c>
      <c r="J68" s="2" t="s">
        <v>133</v>
      </c>
    </row>
    <row r="69" spans="1:11" ht="60">
      <c r="A69" s="1">
        <v>68</v>
      </c>
      <c r="B69" s="2" t="s">
        <v>131</v>
      </c>
      <c r="C69" s="2" t="s">
        <v>139</v>
      </c>
      <c r="D69" s="2" t="s">
        <v>138</v>
      </c>
      <c r="E69" s="1">
        <v>14</v>
      </c>
      <c r="F69" s="1">
        <v>6</v>
      </c>
      <c r="I69" s="3">
        <f t="shared" si="2"/>
        <v>20</v>
      </c>
      <c r="J69" s="2" t="s">
        <v>133</v>
      </c>
    </row>
    <row r="70" spans="1:11" ht="105">
      <c r="A70" s="1">
        <v>69</v>
      </c>
      <c r="B70" s="2" t="s">
        <v>65</v>
      </c>
      <c r="C70" s="2" t="s">
        <v>140</v>
      </c>
      <c r="D70" s="3" t="s">
        <v>141</v>
      </c>
      <c r="E70" s="1">
        <v>41</v>
      </c>
      <c r="I70" s="3">
        <f t="shared" si="2"/>
        <v>41</v>
      </c>
      <c r="J70" s="1" t="s">
        <v>13</v>
      </c>
      <c r="K70" s="2" t="s">
        <v>142</v>
      </c>
    </row>
    <row r="71" spans="1:11" ht="60">
      <c r="A71" s="1">
        <v>70</v>
      </c>
      <c r="B71" s="2" t="s">
        <v>159</v>
      </c>
      <c r="C71" s="2" t="s">
        <v>150</v>
      </c>
      <c r="D71" s="9" t="s">
        <v>148</v>
      </c>
      <c r="E71" s="1">
        <v>17</v>
      </c>
      <c r="F71" s="1">
        <v>3</v>
      </c>
      <c r="I71" s="10">
        <f t="shared" si="2"/>
        <v>20</v>
      </c>
      <c r="J71" s="2" t="s">
        <v>149</v>
      </c>
      <c r="K71" s="2" t="s">
        <v>151</v>
      </c>
    </row>
    <row r="72" spans="1:11" ht="60">
      <c r="A72" s="1">
        <v>71</v>
      </c>
      <c r="B72" s="2" t="s">
        <v>65</v>
      </c>
      <c r="C72" s="2" t="s">
        <v>145</v>
      </c>
      <c r="D72" s="8" t="s">
        <v>146</v>
      </c>
      <c r="E72" s="1">
        <v>20</v>
      </c>
      <c r="I72" s="8">
        <f t="shared" si="2"/>
        <v>20</v>
      </c>
      <c r="J72" s="1" t="s">
        <v>13</v>
      </c>
      <c r="K72" s="2" t="s">
        <v>147</v>
      </c>
    </row>
    <row r="73" spans="1:11" ht="45">
      <c r="A73" s="1">
        <v>72</v>
      </c>
      <c r="B73" s="7" t="s">
        <v>153</v>
      </c>
      <c r="C73" s="2" t="s">
        <v>154</v>
      </c>
      <c r="D73" s="2" t="s">
        <v>155</v>
      </c>
      <c r="E73" s="1">
        <v>26</v>
      </c>
      <c r="I73" s="3">
        <f t="shared" si="2"/>
        <v>26</v>
      </c>
      <c r="J73" s="1" t="s">
        <v>68</v>
      </c>
      <c r="K73" s="2" t="s">
        <v>156</v>
      </c>
    </row>
    <row r="74" spans="1:11" ht="45">
      <c r="A74" s="1">
        <v>73</v>
      </c>
      <c r="B74" s="7" t="s">
        <v>153</v>
      </c>
      <c r="C74" s="2" t="s">
        <v>145</v>
      </c>
      <c r="D74" s="2" t="s">
        <v>157</v>
      </c>
      <c r="E74" s="1">
        <v>11</v>
      </c>
      <c r="I74" s="12">
        <f t="shared" ref="I74:I75" si="3">SUM(E74:H74)</f>
        <v>11</v>
      </c>
      <c r="J74" s="1" t="s">
        <v>68</v>
      </c>
      <c r="K74" s="2" t="s">
        <v>158</v>
      </c>
    </row>
    <row r="75" spans="1:11" ht="90">
      <c r="A75" s="1">
        <v>74</v>
      </c>
      <c r="B75" s="7" t="s">
        <v>153</v>
      </c>
      <c r="C75" s="2" t="s">
        <v>154</v>
      </c>
      <c r="D75" s="2" t="s">
        <v>160</v>
      </c>
      <c r="E75" s="1">
        <v>32</v>
      </c>
      <c r="I75" s="3">
        <f t="shared" si="3"/>
        <v>32</v>
      </c>
      <c r="J75" s="1" t="s">
        <v>68</v>
      </c>
      <c r="K75" s="2" t="s">
        <v>161</v>
      </c>
    </row>
    <row r="76" spans="1:11" ht="60">
      <c r="A76" s="1">
        <v>75</v>
      </c>
      <c r="B76" s="7" t="s">
        <v>153</v>
      </c>
      <c r="C76" s="2" t="s">
        <v>154</v>
      </c>
      <c r="D76" s="2" t="s">
        <v>175</v>
      </c>
      <c r="E76" s="1">
        <v>22</v>
      </c>
      <c r="I76" s="13">
        <f t="shared" ref="I76:I77" si="4">SUM(E76:H76)</f>
        <v>22</v>
      </c>
      <c r="J76" s="1" t="s">
        <v>68</v>
      </c>
      <c r="K76" s="2" t="s">
        <v>162</v>
      </c>
    </row>
    <row r="77" spans="1:11" ht="45">
      <c r="A77" s="1">
        <v>76</v>
      </c>
      <c r="B77" s="2" t="s">
        <v>163</v>
      </c>
      <c r="C77" s="2" t="s">
        <v>103</v>
      </c>
      <c r="D77" s="2" t="s">
        <v>164</v>
      </c>
      <c r="E77" s="2">
        <v>16</v>
      </c>
      <c r="F77" s="2">
        <v>4</v>
      </c>
      <c r="I77" s="14">
        <f t="shared" si="4"/>
        <v>20</v>
      </c>
      <c r="J77" s="1" t="s">
        <v>78</v>
      </c>
      <c r="K77" s="2" t="s">
        <v>165</v>
      </c>
    </row>
    <row r="78" spans="1:11" ht="60">
      <c r="A78" s="1">
        <v>77</v>
      </c>
      <c r="B78" s="2" t="s">
        <v>166</v>
      </c>
      <c r="C78" s="2" t="s">
        <v>103</v>
      </c>
      <c r="D78" s="2" t="s">
        <v>167</v>
      </c>
      <c r="E78" s="2">
        <v>15</v>
      </c>
      <c r="F78" s="2">
        <v>5</v>
      </c>
      <c r="I78" s="15">
        <f t="shared" ref="I78:I79" si="5">SUM(E78:H78)</f>
        <v>20</v>
      </c>
      <c r="J78" s="1" t="s">
        <v>78</v>
      </c>
      <c r="K78" s="2" t="s">
        <v>168</v>
      </c>
    </row>
    <row r="79" spans="1:11" ht="48.75" customHeight="1">
      <c r="A79" s="2">
        <v>78</v>
      </c>
      <c r="B79" s="6" t="s">
        <v>169</v>
      </c>
      <c r="C79" s="2" t="s">
        <v>103</v>
      </c>
      <c r="D79" s="2" t="s">
        <v>170</v>
      </c>
      <c r="E79" s="2">
        <v>19</v>
      </c>
      <c r="F79" s="2">
        <v>1</v>
      </c>
      <c r="G79" s="2"/>
      <c r="I79" s="16">
        <f t="shared" si="5"/>
        <v>20</v>
      </c>
      <c r="J79" s="1" t="s">
        <v>78</v>
      </c>
      <c r="K79" s="2" t="s">
        <v>171</v>
      </c>
    </row>
    <row r="80" spans="1:11" ht="75">
      <c r="A80" s="2">
        <v>79</v>
      </c>
      <c r="B80" s="2" t="s">
        <v>172</v>
      </c>
      <c r="C80" s="2" t="s">
        <v>103</v>
      </c>
      <c r="D80" s="2" t="s">
        <v>173</v>
      </c>
      <c r="E80" s="2">
        <v>16</v>
      </c>
      <c r="F80" s="2">
        <v>4</v>
      </c>
      <c r="G80" s="2"/>
      <c r="I80" s="17">
        <f t="shared" ref="I80" si="6">SUM(E80:H80)</f>
        <v>20</v>
      </c>
      <c r="J80" s="1" t="s">
        <v>78</v>
      </c>
      <c r="K80" s="2" t="s">
        <v>174</v>
      </c>
    </row>
  </sheetData>
  <autoFilter ref="J1:J80">
    <filterColumn colId="0"/>
  </autoFilter>
  <mergeCells count="11">
    <mergeCell ref="B1:K1"/>
    <mergeCell ref="E2:H2"/>
    <mergeCell ref="E3:F3"/>
    <mergeCell ref="G3:H3"/>
    <mergeCell ref="K2:K4"/>
    <mergeCell ref="A2:A4"/>
    <mergeCell ref="B2:B4"/>
    <mergeCell ref="C2:C4"/>
    <mergeCell ref="D2:D4"/>
    <mergeCell ref="J2:J4"/>
    <mergeCell ref="I2:I4"/>
  </mergeCells>
  <printOptions gridLines="1"/>
  <pageMargins left="0.16" right="0.16" top="0.28000000000000003" bottom="0.21" header="0.22" footer="0.16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2026-04-05T12:51:18Z</dcterms:modified>
</cp:coreProperties>
</file>